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<sst xmlns="http://schemas.openxmlformats.org/spreadsheetml/2006/main" count="46" uniqueCount="46">
  <si>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</si>
  <si>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LPR010</t>
  </si>
  <si>
    <t xml:space="preserve">Ud</t>
  </si>
  <si>
    <t xml:space="preserve">Puerta cortafuegos de acero galvanizado.</t>
  </si>
  <si>
    <r>
      <rPr>
        <b/>
        <sz val="7.80"/>
        <color rgb="FF000000"/>
        <rFont val="Arial"/>
        <family val="2"/>
      </rPr>
      <t xml:space="preserve">Puerta cortafuegos de acero galvanizado homologada, EI2 60-C5, de una hoja, modelo Delta "ANDREU", 800x2000 mm de luz y altura de paso, acabado lacado en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cierrapuertas para uso moderado modelo Tesa CT 2000D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</si>
  <si>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</si>
  <si>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</si>
  <si>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</si>
  <si>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</si>
  <si>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</si>
  <si>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</si>
  <si>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</si>
  <si>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mt26pca010j</t>
  </si>
  <si>
    <t xml:space="preserve">Ud</t>
  </si>
  <si>
    <t xml:space="preserve">Puerta cortafuegos pivotante homologada, EI2 60-C5, según UNE-EN 1634-1, de una hoja de 62 mm de espesor, modelo Delta "ANDREU", 800x2000 mm de luz y altura de paso, para un hueco de obra de 900x2050 mm, acabado lacado en color blanco formada por 2 chapas de acero galvanizado de 0,7 mm de espesor, plegadas, ensambladas y montadas, con cámara intermedia de lana de roca de alta densidad y placas de cartón yeso, sobre cerco de acero galvanizado tipo CS5 de 1,2 mm de espesor con garras de anclaje a obra, incluso dos bisagras de doble pala regulables en altura, soldadas al marco y atornilladas a la hoja, según UNE-EN 1935, cerradura embutida de cierre a un punto, escudos, cilindro, llaves y manivelas antienganche RF de nylon color negro.</t>
  </si>
  <si>
    <t xml:space="preserve">mt26pca100ab</t>
  </si>
  <si>
    <t xml:space="preserve">Ud</t>
  </si>
  <si>
    <t xml:space="preserve">Cierrapuertas para uso moderado de puerta cortafuegos de una hoja, modelo Tesa CT 2000D "ANDREU", según UNE-EN 1154.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</si>
  <si>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</si>
  <si>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</si>
  <si>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</si>
  <si>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</si>
  <si>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</si>
  <si>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</si>
  <si>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</si>
  <si>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</si>
  <si>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</si>
  <si>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</si>
  <si>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</si>
  <si>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</si>
  <si>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</si>
  <si>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</si>
  <si>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</si>
  <si>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</si>
  <si>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</si>
  <si>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</si>
  <si>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1935:2002</t>
  </si>
  <si>
    <t xml:space="preserve">Herrajes para la edificación. Bisagras de un solo eje. Requisitos y métodos de ensayo.</t>
  </si>
  <si>
    <t xml:space="preserve">UNE-EN 1935:2002/AC:2004</t>
  </si>
  <si>
    <t xml:space="preserve">UNE-EN 1154:2003</t>
  </si>
  <si>
    <t xml:space="preserve">Herrajes para la edificación. Dispositivos de cierre controlado de puertas. Requisitos y métodos de ensayo.</t>
  </si>
  <si>
    <t xml:space="preserve">EN 1154:1996/A1:2002</t>
  </si>
  <si>
    <t xml:space="preserve">EN 1154:1996/A1:2002/AC:2006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</si>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</sst>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8.01" customWidth="1"/>
    <col min="3" max="3" width="1.31" customWidth="1"/>
    <col min="4" max="4" width="21.27" customWidth="1"/>
    <col min="5" max="5" width="30.89" customWidth="1"/>
    <col min="6" max="6" width="6.12" customWidth="1"/>
    <col min="7" max="7" width="3.35" customWidth="1"/>
    <col min="8" max="8" width="5.10" customWidth="1"/>
    <col min="9" max="9" width="4.81" customWidth="1"/>
    <col min="10" max="10" width="3.35" customWidth="1"/>
    <col min="11" max="11" width="6.41" customWidth="1"/>
    <col min="12" max="12" width="4.08" customWidth="1"/>
    <col min="13" max="13" width="0.87" customWidth="1"/>
    <col min="14" max="14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  <c r="N7" s="10"/>
    </row>
    <row r="8" spans="1:14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  <c r="N8" s="11"/>
    </row>
    <row r="9" spans="1:14" ht="117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1.000000</v>
      </c>
      <c r="I9" s="14"/>
      <c r="J9" s="14"/>
      <c r="K9" s="15">
        <v>201.600000</v>
      </c>
      <c r="L9" s="15"/>
      <c r="M9" s="15">
        <f ca="1">ROUND(INDIRECT(ADDRESS(ROW()+(0), COLUMN()+(-5), 1))*INDIRECT(ADDRESS(ROW()+(0), COLUMN()+(-2), 1)), 2)</f>
        <v>201.600000</v>
      </c>
      <c r="N9" s="15"/>
    </row>
    <row r="10" spans="1:14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6">
        <v>1.000000</v>
      </c>
      <c r="I10" s="16"/>
      <c r="J10" s="16"/>
      <c r="K10" s="17">
        <v>99.360000</v>
      </c>
      <c r="L10" s="17"/>
      <c r="M10" s="17">
        <f ca="1">ROUND(INDIRECT(ADDRESS(ROW()+(0), COLUMN()+(-5), 1))*INDIRECT(ADDRESS(ROW()+(0), COLUMN()+(-2), 1)), 2)</f>
        <v>99.360000</v>
      </c>
      <c r="N10" s="17"/>
    </row>
    <row r="11" spans="1:14" ht="12.0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300.960000</v>
      </c>
      <c r="N11" s="20"/>
    </row>
    <row r="12" spans="1:14" ht="12.0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  <c r="N12" s="18"/>
    </row>
    <row r="13" spans="1:14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4">
        <v>0.454000</v>
      </c>
      <c r="I13" s="14"/>
      <c r="J13" s="14"/>
      <c r="K13" s="15">
        <v>17.240000</v>
      </c>
      <c r="L13" s="15"/>
      <c r="M13" s="15">
        <f ca="1">ROUND(INDIRECT(ADDRESS(ROW()+(0), COLUMN()+(-5), 1))*INDIRECT(ADDRESS(ROW()+(0), COLUMN()+(-2), 1)), 2)</f>
        <v>7.830000</v>
      </c>
      <c r="N13" s="15"/>
    </row>
    <row r="14" spans="1:14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0.454000</v>
      </c>
      <c r="I14" s="16"/>
      <c r="J14" s="16"/>
      <c r="K14" s="17">
        <v>16.130000</v>
      </c>
      <c r="L14" s="17"/>
      <c r="M14" s="17">
        <f ca="1">ROUND(INDIRECT(ADDRESS(ROW()+(0), COLUMN()+(-5), 1))*INDIRECT(ADDRESS(ROW()+(0), COLUMN()+(-2), 1)), 2)</f>
        <v>7.320000</v>
      </c>
      <c r="N14" s="17"/>
    </row>
    <row r="15" spans="1:14" ht="12.0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15.150000</v>
      </c>
      <c r="N15" s="20"/>
    </row>
    <row r="16" spans="1:14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  <c r="N16" s="18"/>
    </row>
    <row r="17" spans="1:14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316.110000</v>
      </c>
      <c r="L17" s="17"/>
      <c r="M17" s="17">
        <f ca="1">ROUND(INDIRECT(ADDRESS(ROW()+(0), COLUMN()+(-5), 1))*INDIRECT(ADDRESS(ROW()+(0), COLUMN()+(-2), 1))/100, 2)</f>
        <v>6.320000</v>
      </c>
      <c r="N17" s="17"/>
    </row>
    <row r="18" spans="1:14" ht="12.0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322.430000</v>
      </c>
      <c r="N18" s="26"/>
    </row>
    <row r="21" spans="1:14" ht="12.0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/>
      <c r="N21" s="27" t="s">
        <v>35</v>
      </c>
    </row>
    <row r="22" spans="1:14" ht="12.00" thickBot="1" customHeight="1">
      <c r="A22" s="28" t="s">
        <v>36</v>
      </c>
      <c r="B22" s="28"/>
      <c r="C22" s="28"/>
      <c r="D22" s="28"/>
      <c r="E22" s="28"/>
      <c r="F22" s="28"/>
      <c r="G22" s="29">
        <v>1102002.000000</v>
      </c>
      <c r="H22" s="29"/>
      <c r="I22" s="29"/>
      <c r="J22" s="29">
        <v>1122003.000000</v>
      </c>
      <c r="K22" s="29"/>
      <c r="L22" s="29"/>
      <c r="M22" s="29"/>
      <c r="N22" s="29">
        <v>1.000000</v>
      </c>
    </row>
    <row r="23" spans="1:14" ht="12.00" thickBot="1" customHeight="1">
      <c r="A23" s="30" t="s">
        <v>37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38</v>
      </c>
      <c r="B24" s="32"/>
      <c r="C24" s="32"/>
      <c r="D24" s="32"/>
      <c r="E24" s="32"/>
      <c r="F24" s="32"/>
      <c r="G24" s="33">
        <v>112007.000000</v>
      </c>
      <c r="H24" s="33"/>
      <c r="I24" s="33"/>
      <c r="J24" s="33">
        <v>112007.000000</v>
      </c>
      <c r="K24" s="33"/>
      <c r="L24" s="33"/>
      <c r="M24" s="33"/>
      <c r="N24" s="33"/>
    </row>
    <row r="25" spans="1:14" ht="12.00" thickBot="1" customHeight="1">
      <c r="A25" s="28" t="s">
        <v>39</v>
      </c>
      <c r="B25" s="28"/>
      <c r="C25" s="28"/>
      <c r="D25" s="28"/>
      <c r="E25" s="28"/>
      <c r="F25" s="28"/>
      <c r="G25" s="29">
        <v>1102003.000000</v>
      </c>
      <c r="H25" s="29"/>
      <c r="I25" s="29"/>
      <c r="J25" s="29">
        <v>1102004.000000</v>
      </c>
      <c r="K25" s="29"/>
      <c r="L25" s="29"/>
      <c r="M25" s="29"/>
      <c r="N25" s="29">
        <v>1.000000</v>
      </c>
    </row>
    <row r="26" spans="1:14" ht="21.6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7" spans="1:14" ht="12.00" thickBot="1" customHeight="1">
      <c r="A27" s="30" t="s">
        <v>41</v>
      </c>
      <c r="B27" s="30"/>
      <c r="C27" s="30"/>
      <c r="D27" s="30"/>
      <c r="E27" s="30"/>
      <c r="F27" s="30"/>
      <c r="G27" s="31">
        <v>1102003.000000</v>
      </c>
      <c r="H27" s="31"/>
      <c r="I27" s="31"/>
      <c r="J27" s="31">
        <v>1102004.000000</v>
      </c>
      <c r="K27" s="31"/>
      <c r="L27" s="31"/>
      <c r="M27" s="31"/>
      <c r="N27" s="31"/>
    </row>
    <row r="28" spans="1:14" ht="12.00" thickBot="1" customHeight="1">
      <c r="A28" s="32" t="s">
        <v>42</v>
      </c>
      <c r="B28" s="32"/>
      <c r="C28" s="32"/>
      <c r="D28" s="32"/>
      <c r="E28" s="32"/>
      <c r="F28" s="32"/>
      <c r="G28" s="33">
        <v>112010.000000</v>
      </c>
      <c r="H28" s="33"/>
      <c r="I28" s="33"/>
      <c r="J28" s="33">
        <v>112010.000000</v>
      </c>
      <c r="K28" s="33"/>
      <c r="L28" s="33"/>
      <c r="M28" s="33"/>
      <c r="N28" s="33"/>
    </row>
    <row r="31" spans="1:1" ht="30.60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30.60" thickBot="1" customHeight="1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30.60" thickBot="1" customHeight="1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L11"/>
    <mergeCell ref="M11:N11"/>
    <mergeCell ref="C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L15"/>
    <mergeCell ref="M15:N15"/>
    <mergeCell ref="C16:J16"/>
    <mergeCell ref="K16:L16"/>
    <mergeCell ref="M16:N16"/>
    <mergeCell ref="C17:G17"/>
    <mergeCell ref="H17:J17"/>
    <mergeCell ref="K17:L17"/>
    <mergeCell ref="M17:N17"/>
    <mergeCell ref="A18:G18"/>
    <mergeCell ref="H18:L18"/>
    <mergeCell ref="M18:N18"/>
    <mergeCell ref="A21:F21"/>
    <mergeCell ref="G21:I21"/>
    <mergeCell ref="J21:M21"/>
    <mergeCell ref="A22:F22"/>
    <mergeCell ref="G22:I22"/>
    <mergeCell ref="J22:M22"/>
    <mergeCell ref="N22:N24"/>
    <mergeCell ref="A23:F23"/>
    <mergeCell ref="G23:I23"/>
    <mergeCell ref="J23:M23"/>
    <mergeCell ref="A24:F24"/>
    <mergeCell ref="G24:I24"/>
    <mergeCell ref="J24:M24"/>
    <mergeCell ref="A25:F25"/>
    <mergeCell ref="G25:I25"/>
    <mergeCell ref="J25:M25"/>
    <mergeCell ref="N25:N28"/>
    <mergeCell ref="A26:F26"/>
    <mergeCell ref="G26:I26"/>
    <mergeCell ref="J26:M26"/>
    <mergeCell ref="A27:F27"/>
    <mergeCell ref="G27:I27"/>
    <mergeCell ref="J27:M27"/>
    <mergeCell ref="A28:F28"/>
    <mergeCell ref="G28:I28"/>
    <mergeCell ref="J28:M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